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510"/>
  </bookViews>
  <sheets>
    <sheet name="ZAKLADNI SKUPINY" sheetId="1" r:id="rId1"/>
    <sheet name="PROGRAM ZAPASU" sheetId="4" r:id="rId2"/>
    <sheet name="List2" sheetId="2" r:id="rId3"/>
    <sheet name="List3" sheetId="3" r:id="rId4"/>
  </sheets>
  <calcPr calcId="145621"/>
</workbook>
</file>

<file path=xl/calcChain.xml><?xml version="1.0" encoding="utf-8"?>
<calcChain xmlns="http://schemas.openxmlformats.org/spreadsheetml/2006/main">
  <c r="U76" i="1" l="1"/>
  <c r="T76" i="1"/>
  <c r="S76" i="1"/>
  <c r="U75" i="1"/>
  <c r="T75" i="1"/>
  <c r="S75" i="1"/>
  <c r="U74" i="1"/>
  <c r="T74" i="1"/>
  <c r="S74" i="1"/>
  <c r="U66" i="1"/>
  <c r="T66" i="1"/>
  <c r="S66" i="1"/>
  <c r="U65" i="1"/>
  <c r="T65" i="1"/>
  <c r="S65" i="1"/>
  <c r="U64" i="1"/>
  <c r="T64" i="1"/>
  <c r="S64" i="1"/>
  <c r="U56" i="1"/>
  <c r="T56" i="1"/>
  <c r="S56" i="1"/>
  <c r="U55" i="1"/>
  <c r="T55" i="1"/>
  <c r="S55" i="1"/>
  <c r="U54" i="1"/>
  <c r="T54" i="1"/>
  <c r="S54" i="1"/>
  <c r="U46" i="1"/>
  <c r="T46" i="1"/>
  <c r="S46" i="1"/>
  <c r="U45" i="1"/>
  <c r="T45" i="1"/>
  <c r="S45" i="1"/>
  <c r="U44" i="1"/>
  <c r="T44" i="1"/>
  <c r="S44" i="1"/>
  <c r="U36" i="1"/>
  <c r="T36" i="1"/>
  <c r="S36" i="1"/>
  <c r="U35" i="1"/>
  <c r="T35" i="1"/>
  <c r="S35" i="1"/>
  <c r="U34" i="1"/>
  <c r="T34" i="1"/>
  <c r="S34" i="1"/>
  <c r="U26" i="1"/>
  <c r="T26" i="1"/>
  <c r="S26" i="1"/>
  <c r="U25" i="1"/>
  <c r="T25" i="1"/>
  <c r="S25" i="1"/>
  <c r="U24" i="1"/>
  <c r="T24" i="1"/>
  <c r="S24" i="1"/>
  <c r="U16" i="1"/>
  <c r="T16" i="1"/>
  <c r="S16" i="1"/>
  <c r="U15" i="1"/>
  <c r="T15" i="1"/>
  <c r="S15" i="1"/>
  <c r="U14" i="1"/>
  <c r="T14" i="1"/>
  <c r="S14" i="1"/>
  <c r="V66" i="1" l="1"/>
  <c r="V46" i="1"/>
  <c r="V16" i="1"/>
  <c r="V75" i="1"/>
  <c r="V64" i="1"/>
  <c r="V54" i="1"/>
  <c r="V55" i="1"/>
  <c r="V44" i="1"/>
  <c r="V35" i="1"/>
  <c r="V14" i="1"/>
  <c r="V74" i="1"/>
  <c r="V76" i="1"/>
  <c r="V56" i="1"/>
  <c r="V36" i="1"/>
  <c r="V34" i="1"/>
  <c r="V45" i="1"/>
  <c r="V65" i="1"/>
  <c r="V24" i="1"/>
  <c r="V26" i="1"/>
  <c r="V25" i="1"/>
  <c r="V15" i="1"/>
  <c r="U6" i="1"/>
  <c r="T6" i="1"/>
  <c r="S6" i="1"/>
  <c r="U5" i="1"/>
  <c r="T5" i="1"/>
  <c r="S5" i="1"/>
  <c r="U4" i="1"/>
  <c r="T4" i="1"/>
  <c r="S4" i="1"/>
  <c r="V6" i="1" l="1"/>
  <c r="V5" i="1"/>
  <c r="V4" i="1"/>
</calcChain>
</file>

<file path=xl/sharedStrings.xml><?xml version="1.0" encoding="utf-8"?>
<sst xmlns="http://schemas.openxmlformats.org/spreadsheetml/2006/main" count="379" uniqueCount="68">
  <si>
    <t>A1</t>
  </si>
  <si>
    <t>C1</t>
  </si>
  <si>
    <t>B1</t>
  </si>
  <si>
    <t>:</t>
  </si>
  <si>
    <t>SETY</t>
  </si>
  <si>
    <t>POŘADÍ</t>
  </si>
  <si>
    <t>ZÁPAS</t>
  </si>
  <si>
    <t>SKÓRE - BODY</t>
  </si>
  <si>
    <t>BODY /-</t>
  </si>
  <si>
    <t>BODY /+</t>
  </si>
  <si>
    <t>ROZDÍL BODŮ /+  /-</t>
  </si>
  <si>
    <t>POZNÁMKY</t>
  </si>
  <si>
    <t>SKUPINA 1</t>
  </si>
  <si>
    <t>SKUPINA 2</t>
  </si>
  <si>
    <t>SKUPINA 3</t>
  </si>
  <si>
    <t>SKUPINA 4</t>
  </si>
  <si>
    <t>SKUPINA 5</t>
  </si>
  <si>
    <t>SKUPINA 6</t>
  </si>
  <si>
    <t>SKUPINA 7</t>
  </si>
  <si>
    <t>SKUPINA 8</t>
  </si>
  <si>
    <t>A2</t>
  </si>
  <si>
    <t>B2</t>
  </si>
  <si>
    <t>C2</t>
  </si>
  <si>
    <t>A3</t>
  </si>
  <si>
    <t>B3</t>
  </si>
  <si>
    <t>C3</t>
  </si>
  <si>
    <t>A4</t>
  </si>
  <si>
    <t>C4</t>
  </si>
  <si>
    <t>B4</t>
  </si>
  <si>
    <t>A5</t>
  </si>
  <si>
    <t>C5</t>
  </si>
  <si>
    <t>B5</t>
  </si>
  <si>
    <t>A6</t>
  </si>
  <si>
    <t>C6</t>
  </si>
  <si>
    <t>B6</t>
  </si>
  <si>
    <t>A7</t>
  </si>
  <si>
    <t>C7</t>
  </si>
  <si>
    <t>B7</t>
  </si>
  <si>
    <t>A8</t>
  </si>
  <si>
    <t>C8</t>
  </si>
  <si>
    <t>B8</t>
  </si>
  <si>
    <t>SOUPEŘI</t>
  </si>
  <si>
    <t>SKUPINA</t>
  </si>
  <si>
    <t>Míra Tryner st.</t>
  </si>
  <si>
    <t>Miloš Jelen</t>
  </si>
  <si>
    <t>Martin Tryner</t>
  </si>
  <si>
    <t>František Sirotek</t>
  </si>
  <si>
    <t>Pavel Hrubý ml.</t>
  </si>
  <si>
    <t>Pavel Hrubý st.</t>
  </si>
  <si>
    <t>Zdeněk Malý</t>
  </si>
  <si>
    <t>Milan Mašek</t>
  </si>
  <si>
    <t>Václav Vořech</t>
  </si>
  <si>
    <t>Jaromír Rynda</t>
  </si>
  <si>
    <t>Jiří Smíšek</t>
  </si>
  <si>
    <t>Zdeněk Smíšek</t>
  </si>
  <si>
    <t>Michal Radechovský</t>
  </si>
  <si>
    <t>Jakub Špaček</t>
  </si>
  <si>
    <t>Daniel Petráček</t>
  </si>
  <si>
    <t>Jiří Nejedlý</t>
  </si>
  <si>
    <t>Karel Pošta</t>
  </si>
  <si>
    <t>Jan Kuncl</t>
  </si>
  <si>
    <t>Jan Hřebík</t>
  </si>
  <si>
    <t>Pavel Nejedlý</t>
  </si>
  <si>
    <t>Vítek Čermák</t>
  </si>
  <si>
    <t>Vojtěch Morčuš</t>
  </si>
  <si>
    <t>Adam Rynda</t>
  </si>
  <si>
    <t>Pavel Špaček</t>
  </si>
  <si>
    <t>VÍTĚZ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</si>
</sst>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u/>
      <sz val="22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6" xfId="0" applyFill="1" applyBorder="1" applyAlignment="1">
      <alignment horizontal="center" vertical="center"/>
    </xf>
    <xf numFmtId="0" fontId="0" fillId="0" borderId="0" xfId="0" applyFill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5" fillId="0" borderId="0" xfId="0" applyFont="1"/>
    <xf numFmtId="0" fontId="5" fillId="5" borderId="0" xfId="0" applyFont="1" applyFill="1" applyAlignment="1">
      <alignment horizontal="center" vertical="center"/>
    </xf>
    <xf numFmtId="0" fontId="5" fillId="5" borderId="0" xfId="0" applyFont="1" applyFill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7" xfId="0" applyFont="1" applyBorder="1" applyAlignment="1">
      <alignment horizontal="center" vertical="center"/>
    </xf>
    <xf numFmtId="0" fontId="5" fillId="0" borderId="7" xfId="0" applyFont="1" applyBorder="1"/>
    <xf numFmtId="0" fontId="0" fillId="4" borderId="1" xfId="0" applyFont="1" applyFill="1" applyBorder="1" applyAlignment="1">
      <alignment horizontal="center" vertical="center"/>
    </xf>
    <xf numFmtId="0" fontId="7" fillId="0" borderId="0" xfId="0" applyFont="1"/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indent="1"/>
    </xf>
    <xf numFmtId="0" fontId="0" fillId="2" borderId="3" xfId="0" applyFill="1" applyBorder="1" applyAlignment="1">
      <alignment horizontal="left" indent="1"/>
    </xf>
    <xf numFmtId="0" fontId="0" fillId="2" borderId="4" xfId="0" applyFill="1" applyBorder="1" applyAlignment="1">
      <alignment horizontal="left" indent="1"/>
    </xf>
    <xf numFmtId="0" fontId="0" fillId="3" borderId="2" xfId="0" applyFill="1" applyBorder="1" applyAlignment="1">
      <alignment horizontal="left" indent="1"/>
    </xf>
    <xf numFmtId="0" fontId="0" fillId="3" borderId="3" xfId="0" applyFill="1" applyBorder="1" applyAlignment="1">
      <alignment horizontal="left" indent="1"/>
    </xf>
    <xf numFmtId="0" fontId="0" fillId="3" borderId="4" xfId="0" applyFill="1" applyBorder="1" applyAlignment="1">
      <alignment horizontal="left" indent="1"/>
    </xf>
    <xf numFmtId="0" fontId="0" fillId="4" borderId="2" xfId="0" applyFill="1" applyBorder="1" applyAlignment="1">
      <alignment horizontal="left" indent="1"/>
    </xf>
    <xf numFmtId="0" fontId="0" fillId="4" borderId="3" xfId="0" applyFill="1" applyBorder="1" applyAlignment="1">
      <alignment horizontal="left" indent="1"/>
    </xf>
    <xf numFmtId="0" fontId="0" fillId="4" borderId="4" xfId="0" applyFill="1" applyBorder="1" applyAlignment="1">
      <alignment horizontal="left" inden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2" xfId="0" applyFont="1" applyFill="1" applyBorder="1" applyAlignment="1">
      <alignment horizontal="left" indent="1"/>
    </xf>
    <xf numFmtId="0" fontId="0" fillId="4" borderId="3" xfId="0" applyFont="1" applyFill="1" applyBorder="1" applyAlignment="1">
      <alignment horizontal="left" indent="1"/>
    </xf>
    <xf numFmtId="0" fontId="0" fillId="4" borderId="4" xfId="0" applyFont="1" applyFill="1" applyBorder="1" applyAlignment="1">
      <alignment horizontal="left" indent="1"/>
    </xf>
    <xf numFmtId="0" fontId="6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3"/>
  <sheetViews>
    <sheetView tabSelected="1" topLeftCell="A73" zoomScale="80" zoomScaleNormal="80" workbookViewId="0">
      <selection activeCell="D88" sqref="D88"/>
    </sheetView>
  </sheetViews>
  <sheetFormatPr defaultRowHeight="15" x14ac:dyDescent="0.25"/>
  <cols>
    <col min="3" max="3" width="3.7109375" customWidth="1"/>
    <col min="6" max="6" width="6.7109375" customWidth="1"/>
    <col min="7" max="7" width="3.7109375" customWidth="1"/>
    <col min="8" max="8" width="6.7109375" customWidth="1"/>
    <col min="9" max="9" width="6.85546875" customWidth="1"/>
    <col min="10" max="10" width="8.7109375" customWidth="1"/>
    <col min="11" max="11" width="3.7109375" customWidth="1"/>
    <col min="12" max="13" width="8.28515625" customWidth="1"/>
    <col min="14" max="14" width="8.7109375" customWidth="1"/>
    <col min="15" max="15" width="3.7109375" customWidth="1"/>
    <col min="16" max="17" width="8.85546875" customWidth="1"/>
    <col min="18" max="18" width="11.28515625" customWidth="1"/>
    <col min="19" max="21" width="9.28515625" customWidth="1"/>
    <col min="22" max="22" width="19.5703125" bestFit="1" customWidth="1"/>
    <col min="23" max="23" width="14" bestFit="1" customWidth="1"/>
    <col min="24" max="24" width="14.7109375" customWidth="1"/>
  </cols>
  <sheetData>
    <row r="1" spans="1:26" ht="26.25" x14ac:dyDescent="0.25">
      <c r="A1" s="43" t="s">
        <v>12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26.2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5.75" thickBot="1" x14ac:dyDescent="0.3">
      <c r="A3" s="8" t="s">
        <v>6</v>
      </c>
      <c r="F3" s="44" t="s">
        <v>4</v>
      </c>
      <c r="G3" s="44"/>
      <c r="H3" s="45"/>
      <c r="I3" s="2"/>
      <c r="J3" s="46" t="s">
        <v>7</v>
      </c>
      <c r="K3" s="47"/>
      <c r="L3" s="48"/>
      <c r="M3" s="47"/>
      <c r="N3" s="48"/>
      <c r="O3" s="47"/>
      <c r="P3" s="48"/>
      <c r="Q3" s="9"/>
      <c r="R3" s="9"/>
      <c r="S3" s="6" t="s">
        <v>4</v>
      </c>
      <c r="T3" s="8" t="s">
        <v>9</v>
      </c>
      <c r="U3" s="8" t="s">
        <v>8</v>
      </c>
      <c r="V3" s="8" t="s">
        <v>10</v>
      </c>
      <c r="W3" s="8" t="s">
        <v>5</v>
      </c>
      <c r="X3" s="6" t="s">
        <v>11</v>
      </c>
      <c r="Y3" s="8"/>
      <c r="Z3" s="8"/>
    </row>
    <row r="4" spans="1:26" ht="15.75" thickBot="1" x14ac:dyDescent="0.3">
      <c r="A4" s="4">
        <v>1</v>
      </c>
      <c r="B4" s="5" t="s">
        <v>0</v>
      </c>
      <c r="C4" s="4" t="s">
        <v>3</v>
      </c>
      <c r="D4" s="15" t="s">
        <v>2</v>
      </c>
      <c r="E4" s="4"/>
      <c r="F4" s="7">
        <v>0</v>
      </c>
      <c r="G4" s="3" t="s">
        <v>3</v>
      </c>
      <c r="H4" s="16">
        <v>2</v>
      </c>
      <c r="I4" s="4"/>
      <c r="J4" s="5">
        <v>4</v>
      </c>
      <c r="K4" s="3" t="s">
        <v>3</v>
      </c>
      <c r="L4" s="15">
        <v>7</v>
      </c>
      <c r="M4" s="13"/>
      <c r="N4" s="5">
        <v>0</v>
      </c>
      <c r="O4" s="3" t="s">
        <v>3</v>
      </c>
      <c r="P4" s="15">
        <v>7</v>
      </c>
      <c r="Q4" s="3"/>
      <c r="R4" s="7" t="s">
        <v>0</v>
      </c>
      <c r="S4" s="5">
        <f>F4+F5</f>
        <v>0</v>
      </c>
      <c r="T4" s="5">
        <f>J4+N4+J5+N5</f>
        <v>4</v>
      </c>
      <c r="U4" s="5">
        <f>L4+P4+L5+P5</f>
        <v>28</v>
      </c>
      <c r="V4" s="5">
        <f>T4-U4</f>
        <v>-24</v>
      </c>
      <c r="W4" s="5">
        <v>3</v>
      </c>
      <c r="X4" s="1"/>
    </row>
    <row r="5" spans="1:26" ht="15.75" thickBot="1" x14ac:dyDescent="0.3">
      <c r="A5" s="4">
        <v>9</v>
      </c>
      <c r="B5" s="5" t="s">
        <v>0</v>
      </c>
      <c r="C5" s="4" t="s">
        <v>3</v>
      </c>
      <c r="D5" s="17" t="s">
        <v>1</v>
      </c>
      <c r="E5" s="4"/>
      <c r="F5" s="7">
        <v>0</v>
      </c>
      <c r="G5" s="3" t="s">
        <v>3</v>
      </c>
      <c r="H5" s="18">
        <v>2</v>
      </c>
      <c r="I5" s="14"/>
      <c r="J5" s="5">
        <v>0</v>
      </c>
      <c r="K5" s="3" t="s">
        <v>3</v>
      </c>
      <c r="L5" s="17">
        <v>7</v>
      </c>
      <c r="M5" s="13"/>
      <c r="N5" s="5">
        <v>0</v>
      </c>
      <c r="O5" s="3" t="s">
        <v>3</v>
      </c>
      <c r="P5" s="17">
        <v>7</v>
      </c>
      <c r="R5" s="16" t="s">
        <v>2</v>
      </c>
      <c r="S5" s="15">
        <f>H4+H6</f>
        <v>2</v>
      </c>
      <c r="T5" s="15">
        <f>L4+P4+L6+P6</f>
        <v>15</v>
      </c>
      <c r="U5" s="15">
        <f>J4+N4+J6+N6</f>
        <v>18</v>
      </c>
      <c r="V5" s="15">
        <f>T5-U5</f>
        <v>-3</v>
      </c>
      <c r="W5" s="15">
        <v>2</v>
      </c>
      <c r="X5" s="1"/>
    </row>
    <row r="6" spans="1:26" ht="15.75" thickBot="1" x14ac:dyDescent="0.3">
      <c r="A6" s="4">
        <v>17</v>
      </c>
      <c r="B6" s="17" t="s">
        <v>1</v>
      </c>
      <c r="C6" s="4" t="s">
        <v>3</v>
      </c>
      <c r="D6" s="15" t="s">
        <v>2</v>
      </c>
      <c r="E6" s="4"/>
      <c r="F6" s="18">
        <v>2</v>
      </c>
      <c r="G6" s="3" t="s">
        <v>3</v>
      </c>
      <c r="H6" s="16">
        <v>0</v>
      </c>
      <c r="I6" s="14"/>
      <c r="J6" s="17">
        <v>7</v>
      </c>
      <c r="K6" s="3" t="s">
        <v>3</v>
      </c>
      <c r="L6" s="15">
        <v>0</v>
      </c>
      <c r="M6" s="13"/>
      <c r="N6" s="17">
        <v>7</v>
      </c>
      <c r="O6" s="3" t="s">
        <v>3</v>
      </c>
      <c r="P6" s="15">
        <v>1</v>
      </c>
      <c r="R6" s="18" t="s">
        <v>1</v>
      </c>
      <c r="S6" s="17">
        <f>H5+F6</f>
        <v>4</v>
      </c>
      <c r="T6" s="17">
        <f>L5+P5+J6+N6</f>
        <v>28</v>
      </c>
      <c r="U6" s="17">
        <f>J5+N5+L6+P6</f>
        <v>1</v>
      </c>
      <c r="V6" s="17">
        <f>T6-U6</f>
        <v>27</v>
      </c>
      <c r="W6" s="17">
        <v>1</v>
      </c>
      <c r="X6" s="1"/>
    </row>
    <row r="7" spans="1:26" ht="15.75" thickBot="1" x14ac:dyDescent="0.3">
      <c r="R7" s="5" t="s">
        <v>0</v>
      </c>
      <c r="S7" s="34" t="s">
        <v>64</v>
      </c>
      <c r="T7" s="35"/>
      <c r="U7" s="35"/>
      <c r="V7" s="35"/>
      <c r="W7" s="36"/>
      <c r="X7" s="1"/>
    </row>
    <row r="8" spans="1:26" ht="15.75" thickBot="1" x14ac:dyDescent="0.3">
      <c r="R8" s="15" t="s">
        <v>2</v>
      </c>
      <c r="S8" s="37" t="s">
        <v>45</v>
      </c>
      <c r="T8" s="38"/>
      <c r="U8" s="38"/>
      <c r="V8" s="38"/>
      <c r="W8" s="39"/>
      <c r="X8" s="1"/>
    </row>
    <row r="9" spans="1:26" ht="18.75" customHeight="1" thickBot="1" x14ac:dyDescent="0.35">
      <c r="B9" s="12"/>
      <c r="C9" s="12"/>
      <c r="D9" s="12"/>
      <c r="E9" s="12"/>
      <c r="F9" s="12"/>
      <c r="G9" s="12"/>
      <c r="H9" s="12"/>
      <c r="I9" s="11"/>
      <c r="J9" s="11"/>
      <c r="K9" s="11"/>
      <c r="L9" s="11"/>
      <c r="M9" s="11"/>
      <c r="N9" s="11"/>
      <c r="R9" s="29" t="s">
        <v>1</v>
      </c>
      <c r="S9" s="49" t="s">
        <v>50</v>
      </c>
      <c r="T9" s="50"/>
      <c r="U9" s="50"/>
      <c r="V9" s="50"/>
      <c r="W9" s="51"/>
      <c r="X9" s="31" t="s">
        <v>67</v>
      </c>
    </row>
    <row r="10" spans="1:26" ht="18.75" x14ac:dyDescent="0.3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R10" s="1"/>
    </row>
    <row r="11" spans="1:26" ht="26.25" x14ac:dyDescent="0.25">
      <c r="A11" s="43" t="s">
        <v>13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26.25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5.75" thickBot="1" x14ac:dyDescent="0.3">
      <c r="A13" s="20" t="s">
        <v>6</v>
      </c>
      <c r="F13" s="44" t="s">
        <v>4</v>
      </c>
      <c r="G13" s="44"/>
      <c r="H13" s="45"/>
      <c r="I13" s="2"/>
      <c r="J13" s="46" t="s">
        <v>7</v>
      </c>
      <c r="K13" s="47"/>
      <c r="L13" s="48"/>
      <c r="M13" s="47"/>
      <c r="N13" s="48"/>
      <c r="O13" s="47"/>
      <c r="P13" s="48"/>
      <c r="Q13" s="9"/>
      <c r="R13" s="9"/>
      <c r="S13" s="6" t="s">
        <v>4</v>
      </c>
      <c r="T13" s="20" t="s">
        <v>9</v>
      </c>
      <c r="U13" s="20" t="s">
        <v>8</v>
      </c>
      <c r="V13" s="20" t="s">
        <v>10</v>
      </c>
      <c r="W13" s="20" t="s">
        <v>5</v>
      </c>
      <c r="X13" s="6" t="s">
        <v>11</v>
      </c>
      <c r="Y13" s="20"/>
      <c r="Z13" s="20"/>
    </row>
    <row r="14" spans="1:26" ht="15.75" thickBot="1" x14ac:dyDescent="0.3">
      <c r="A14" s="4">
        <v>2</v>
      </c>
      <c r="B14" s="5" t="s">
        <v>20</v>
      </c>
      <c r="C14" s="4" t="s">
        <v>3</v>
      </c>
      <c r="D14" s="15" t="s">
        <v>21</v>
      </c>
      <c r="E14" s="4"/>
      <c r="F14" s="7">
        <v>1</v>
      </c>
      <c r="G14" s="3" t="s">
        <v>3</v>
      </c>
      <c r="H14" s="16">
        <v>1</v>
      </c>
      <c r="I14" s="4"/>
      <c r="J14" s="5">
        <v>3</v>
      </c>
      <c r="K14" s="3" t="s">
        <v>3</v>
      </c>
      <c r="L14" s="15">
        <v>7</v>
      </c>
      <c r="M14" s="13"/>
      <c r="N14" s="5">
        <v>9</v>
      </c>
      <c r="O14" s="3" t="s">
        <v>3</v>
      </c>
      <c r="P14" s="15">
        <v>7</v>
      </c>
      <c r="Q14" s="3"/>
      <c r="R14" s="7" t="s">
        <v>20</v>
      </c>
      <c r="S14" s="5">
        <f>F14+F15</f>
        <v>3</v>
      </c>
      <c r="T14" s="5">
        <f>J14+N14+J15+N15</f>
        <v>29</v>
      </c>
      <c r="U14" s="5">
        <f>L14+P14+L15+P15</f>
        <v>24</v>
      </c>
      <c r="V14" s="5">
        <f>T14-U14</f>
        <v>5</v>
      </c>
      <c r="W14" s="5">
        <v>2</v>
      </c>
      <c r="X14" s="1"/>
    </row>
    <row r="15" spans="1:26" ht="15.75" thickBot="1" x14ac:dyDescent="0.3">
      <c r="A15" s="4">
        <v>10</v>
      </c>
      <c r="B15" s="5" t="s">
        <v>20</v>
      </c>
      <c r="C15" s="4" t="s">
        <v>3</v>
      </c>
      <c r="D15" s="17" t="s">
        <v>22</v>
      </c>
      <c r="E15" s="4"/>
      <c r="F15" s="7">
        <v>2</v>
      </c>
      <c r="G15" s="3" t="s">
        <v>3</v>
      </c>
      <c r="H15" s="18">
        <v>0</v>
      </c>
      <c r="I15" s="14"/>
      <c r="J15" s="5">
        <v>10</v>
      </c>
      <c r="K15" s="3" t="s">
        <v>3</v>
      </c>
      <c r="L15" s="17">
        <v>8</v>
      </c>
      <c r="M15" s="13"/>
      <c r="N15" s="5">
        <v>7</v>
      </c>
      <c r="O15" s="3" t="s">
        <v>3</v>
      </c>
      <c r="P15" s="17">
        <v>2</v>
      </c>
      <c r="R15" s="16" t="s">
        <v>21</v>
      </c>
      <c r="S15" s="15">
        <f>H14+H16</f>
        <v>3</v>
      </c>
      <c r="T15" s="15">
        <f>L14+P14+L16+P16</f>
        <v>28</v>
      </c>
      <c r="U15" s="15">
        <f>J14+N14+J16+N16</f>
        <v>21</v>
      </c>
      <c r="V15" s="15">
        <f>T15-U15</f>
        <v>7</v>
      </c>
      <c r="W15" s="15">
        <v>1</v>
      </c>
    </row>
    <row r="16" spans="1:26" ht="15.75" thickBot="1" x14ac:dyDescent="0.3">
      <c r="A16" s="4">
        <v>18</v>
      </c>
      <c r="B16" s="17" t="s">
        <v>22</v>
      </c>
      <c r="C16" s="4" t="s">
        <v>3</v>
      </c>
      <c r="D16" s="15" t="s">
        <v>21</v>
      </c>
      <c r="E16" s="4"/>
      <c r="F16" s="18">
        <v>0</v>
      </c>
      <c r="G16" s="3" t="s">
        <v>3</v>
      </c>
      <c r="H16" s="16">
        <v>2</v>
      </c>
      <c r="I16" s="14"/>
      <c r="J16" s="17">
        <v>4</v>
      </c>
      <c r="K16" s="3" t="s">
        <v>3</v>
      </c>
      <c r="L16" s="15">
        <v>7</v>
      </c>
      <c r="M16" s="13"/>
      <c r="N16" s="17">
        <v>5</v>
      </c>
      <c r="O16" s="3" t="s">
        <v>3</v>
      </c>
      <c r="P16" s="15">
        <v>7</v>
      </c>
      <c r="R16" s="18" t="s">
        <v>22</v>
      </c>
      <c r="S16" s="17">
        <f>H15+F16</f>
        <v>0</v>
      </c>
      <c r="T16" s="17">
        <f>L15+P15+J16+N16</f>
        <v>19</v>
      </c>
      <c r="U16" s="17">
        <f>J15+N15+L16+P16</f>
        <v>31</v>
      </c>
      <c r="V16" s="17">
        <f>T16-U16</f>
        <v>-12</v>
      </c>
      <c r="W16" s="17">
        <v>3</v>
      </c>
      <c r="X16" s="1"/>
    </row>
    <row r="17" spans="1:26" ht="15.75" thickBot="1" x14ac:dyDescent="0.3">
      <c r="R17" s="5" t="s">
        <v>20</v>
      </c>
      <c r="S17" s="34" t="s">
        <v>51</v>
      </c>
      <c r="T17" s="35"/>
      <c r="U17" s="35"/>
      <c r="V17" s="35"/>
      <c r="W17" s="36"/>
      <c r="X17" s="1"/>
    </row>
    <row r="18" spans="1:26" ht="15.75" thickBot="1" x14ac:dyDescent="0.3">
      <c r="R18" s="15" t="s">
        <v>21</v>
      </c>
      <c r="S18" s="37" t="s">
        <v>63</v>
      </c>
      <c r="T18" s="38"/>
      <c r="U18" s="38"/>
      <c r="V18" s="38"/>
      <c r="W18" s="39"/>
      <c r="X18" s="32" t="s">
        <v>67</v>
      </c>
    </row>
    <row r="19" spans="1:26" ht="19.5" thickBot="1" x14ac:dyDescent="0.35">
      <c r="B19" s="12"/>
      <c r="C19" s="12"/>
      <c r="D19" s="12"/>
      <c r="E19" s="12"/>
      <c r="F19" s="12"/>
      <c r="G19" s="12"/>
      <c r="H19" s="12"/>
      <c r="I19" s="11"/>
      <c r="J19" s="11"/>
      <c r="K19" s="11"/>
      <c r="L19" s="11"/>
      <c r="M19" s="11"/>
      <c r="N19" s="11"/>
      <c r="R19" s="17" t="s">
        <v>22</v>
      </c>
      <c r="S19" s="40" t="s">
        <v>55</v>
      </c>
      <c r="T19" s="41"/>
      <c r="U19" s="41"/>
      <c r="V19" s="41"/>
      <c r="W19" s="42"/>
      <c r="X19" s="1"/>
    </row>
    <row r="20" spans="1:26" ht="18.75" x14ac:dyDescent="0.3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26" ht="26.25" x14ac:dyDescent="0.25">
      <c r="A21" s="43" t="s">
        <v>14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spans="1:26" ht="26.25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5.75" thickBot="1" x14ac:dyDescent="0.3">
      <c r="A23" s="20" t="s">
        <v>6</v>
      </c>
      <c r="F23" s="44" t="s">
        <v>4</v>
      </c>
      <c r="G23" s="44"/>
      <c r="H23" s="45"/>
      <c r="I23" s="2"/>
      <c r="J23" s="46" t="s">
        <v>7</v>
      </c>
      <c r="K23" s="47"/>
      <c r="L23" s="48"/>
      <c r="M23" s="47"/>
      <c r="N23" s="48"/>
      <c r="O23" s="47"/>
      <c r="P23" s="48"/>
      <c r="Q23" s="9"/>
      <c r="R23" s="9"/>
      <c r="S23" s="6" t="s">
        <v>4</v>
      </c>
      <c r="T23" s="20" t="s">
        <v>9</v>
      </c>
      <c r="U23" s="20" t="s">
        <v>8</v>
      </c>
      <c r="V23" s="20" t="s">
        <v>10</v>
      </c>
      <c r="W23" s="20" t="s">
        <v>5</v>
      </c>
      <c r="X23" s="6" t="s">
        <v>11</v>
      </c>
      <c r="Y23" s="20"/>
      <c r="Z23" s="20"/>
    </row>
    <row r="24" spans="1:26" ht="15.75" thickBot="1" x14ac:dyDescent="0.3">
      <c r="A24" s="4">
        <v>3</v>
      </c>
      <c r="B24" s="5" t="s">
        <v>23</v>
      </c>
      <c r="C24" s="4" t="s">
        <v>3</v>
      </c>
      <c r="D24" s="15" t="s">
        <v>24</v>
      </c>
      <c r="E24" s="4"/>
      <c r="F24" s="7">
        <v>1</v>
      </c>
      <c r="G24" s="3" t="s">
        <v>3</v>
      </c>
      <c r="H24" s="16">
        <v>1</v>
      </c>
      <c r="I24" s="4"/>
      <c r="J24" s="5">
        <v>4</v>
      </c>
      <c r="K24" s="3" t="s">
        <v>3</v>
      </c>
      <c r="L24" s="15">
        <v>7</v>
      </c>
      <c r="M24" s="13"/>
      <c r="N24" s="5">
        <v>7</v>
      </c>
      <c r="O24" s="3" t="s">
        <v>3</v>
      </c>
      <c r="P24" s="15">
        <v>2</v>
      </c>
      <c r="Q24" s="3"/>
      <c r="R24" s="7" t="s">
        <v>23</v>
      </c>
      <c r="S24" s="5">
        <f>F24+F25</f>
        <v>2</v>
      </c>
      <c r="T24" s="5">
        <f>J24+N24+J25+N25</f>
        <v>23</v>
      </c>
      <c r="U24" s="5">
        <f>L24+P24+L25+P25</f>
        <v>20</v>
      </c>
      <c r="V24" s="5">
        <f>T24-U24</f>
        <v>3</v>
      </c>
      <c r="W24" s="5">
        <v>2</v>
      </c>
      <c r="X24" s="1"/>
    </row>
    <row r="25" spans="1:26" ht="15.75" thickBot="1" x14ac:dyDescent="0.3">
      <c r="A25" s="4">
        <v>11</v>
      </c>
      <c r="B25" s="5" t="s">
        <v>23</v>
      </c>
      <c r="C25" s="4" t="s">
        <v>3</v>
      </c>
      <c r="D25" s="17" t="s">
        <v>25</v>
      </c>
      <c r="E25" s="4"/>
      <c r="F25" s="7">
        <v>1</v>
      </c>
      <c r="G25" s="3" t="s">
        <v>3</v>
      </c>
      <c r="H25" s="18">
        <v>1</v>
      </c>
      <c r="I25" s="14"/>
      <c r="J25" s="5">
        <v>7</v>
      </c>
      <c r="K25" s="3" t="s">
        <v>3</v>
      </c>
      <c r="L25" s="17">
        <v>4</v>
      </c>
      <c r="M25" s="13"/>
      <c r="N25" s="5">
        <v>5</v>
      </c>
      <c r="O25" s="3" t="s">
        <v>3</v>
      </c>
      <c r="P25" s="17">
        <v>7</v>
      </c>
      <c r="R25" s="16" t="s">
        <v>24</v>
      </c>
      <c r="S25" s="15">
        <f>H24+H26</f>
        <v>1</v>
      </c>
      <c r="T25" s="15">
        <f>L24+P24+L26+P26</f>
        <v>20</v>
      </c>
      <c r="U25" s="15">
        <f>J24+N24+J26+N26</f>
        <v>29</v>
      </c>
      <c r="V25" s="15">
        <f>T25-U25</f>
        <v>-9</v>
      </c>
      <c r="W25" s="15">
        <v>3</v>
      </c>
      <c r="X25" s="1"/>
    </row>
    <row r="26" spans="1:26" ht="15.75" thickBot="1" x14ac:dyDescent="0.3">
      <c r="A26" s="4">
        <v>19</v>
      </c>
      <c r="B26" s="17" t="s">
        <v>25</v>
      </c>
      <c r="C26" s="4" t="s">
        <v>3</v>
      </c>
      <c r="D26" s="15" t="s">
        <v>24</v>
      </c>
      <c r="E26" s="4"/>
      <c r="F26" s="18">
        <v>2</v>
      </c>
      <c r="G26" s="3" t="s">
        <v>3</v>
      </c>
      <c r="H26" s="16">
        <v>0</v>
      </c>
      <c r="I26" s="14"/>
      <c r="J26" s="17">
        <v>7</v>
      </c>
      <c r="K26" s="3" t="s">
        <v>3</v>
      </c>
      <c r="L26" s="15">
        <v>2</v>
      </c>
      <c r="M26" s="13"/>
      <c r="N26" s="17">
        <v>11</v>
      </c>
      <c r="O26" s="3" t="s">
        <v>3</v>
      </c>
      <c r="P26" s="15">
        <v>9</v>
      </c>
      <c r="R26" s="18" t="s">
        <v>25</v>
      </c>
      <c r="S26" s="17">
        <f>H25+F26</f>
        <v>3</v>
      </c>
      <c r="T26" s="17">
        <f>L25+P25+J26+N26</f>
        <v>29</v>
      </c>
      <c r="U26" s="17">
        <f>J25+N25+L26+P26</f>
        <v>23</v>
      </c>
      <c r="V26" s="17">
        <f>T26-U26</f>
        <v>6</v>
      </c>
      <c r="W26" s="17">
        <v>1</v>
      </c>
    </row>
    <row r="27" spans="1:26" ht="15.75" thickBot="1" x14ac:dyDescent="0.3">
      <c r="R27" s="5" t="s">
        <v>23</v>
      </c>
      <c r="S27" s="34" t="s">
        <v>60</v>
      </c>
      <c r="T27" s="35"/>
      <c r="U27" s="35"/>
      <c r="V27" s="35"/>
      <c r="W27" s="36"/>
      <c r="X27" s="1"/>
    </row>
    <row r="28" spans="1:26" ht="15.75" thickBot="1" x14ac:dyDescent="0.3">
      <c r="R28" s="15" t="s">
        <v>24</v>
      </c>
      <c r="S28" s="37" t="s">
        <v>59</v>
      </c>
      <c r="T28" s="38"/>
      <c r="U28" s="38"/>
      <c r="V28" s="38"/>
      <c r="W28" s="39"/>
      <c r="X28" s="1"/>
    </row>
    <row r="29" spans="1:26" ht="19.5" thickBot="1" x14ac:dyDescent="0.35">
      <c r="B29" s="12"/>
      <c r="C29" s="12"/>
      <c r="D29" s="12"/>
      <c r="E29" s="12"/>
      <c r="F29" s="12"/>
      <c r="G29" s="12"/>
      <c r="H29" s="12"/>
      <c r="I29" s="11"/>
      <c r="J29" s="11"/>
      <c r="K29" s="11"/>
      <c r="L29" s="11"/>
      <c r="M29" s="11"/>
      <c r="N29" s="11"/>
      <c r="R29" s="17" t="s">
        <v>25</v>
      </c>
      <c r="S29" s="40" t="s">
        <v>52</v>
      </c>
      <c r="T29" s="41"/>
      <c r="U29" s="41"/>
      <c r="V29" s="41"/>
      <c r="W29" s="42"/>
      <c r="X29" s="31" t="s">
        <v>67</v>
      </c>
    </row>
    <row r="31" spans="1:26" ht="26.25" x14ac:dyDescent="0.25">
      <c r="A31" s="43" t="s">
        <v>15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 ht="26.25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5.75" thickBot="1" x14ac:dyDescent="0.3">
      <c r="A33" s="20" t="s">
        <v>6</v>
      </c>
      <c r="F33" s="44" t="s">
        <v>4</v>
      </c>
      <c r="G33" s="44"/>
      <c r="H33" s="45"/>
      <c r="I33" s="2"/>
      <c r="J33" s="46" t="s">
        <v>7</v>
      </c>
      <c r="K33" s="47"/>
      <c r="L33" s="48"/>
      <c r="M33" s="47"/>
      <c r="N33" s="48"/>
      <c r="O33" s="47"/>
      <c r="P33" s="48"/>
      <c r="Q33" s="9"/>
      <c r="R33" s="9"/>
      <c r="S33" s="6" t="s">
        <v>4</v>
      </c>
      <c r="T33" s="20" t="s">
        <v>9</v>
      </c>
      <c r="U33" s="20" t="s">
        <v>8</v>
      </c>
      <c r="V33" s="20" t="s">
        <v>10</v>
      </c>
      <c r="W33" s="20" t="s">
        <v>5</v>
      </c>
      <c r="X33" s="6" t="s">
        <v>11</v>
      </c>
      <c r="Y33" s="20"/>
      <c r="Z33" s="20"/>
    </row>
    <row r="34" spans="1:26" ht="15.75" thickBot="1" x14ac:dyDescent="0.3">
      <c r="A34" s="4">
        <v>4</v>
      </c>
      <c r="B34" s="5" t="s">
        <v>26</v>
      </c>
      <c r="C34" s="4" t="s">
        <v>3</v>
      </c>
      <c r="D34" s="15" t="s">
        <v>28</v>
      </c>
      <c r="E34" s="4"/>
      <c r="F34" s="7">
        <v>0</v>
      </c>
      <c r="G34" s="3" t="s">
        <v>3</v>
      </c>
      <c r="H34" s="16">
        <v>2</v>
      </c>
      <c r="I34" s="4"/>
      <c r="J34" s="5">
        <v>4</v>
      </c>
      <c r="K34" s="3" t="s">
        <v>3</v>
      </c>
      <c r="L34" s="15">
        <v>7</v>
      </c>
      <c r="M34" s="13"/>
      <c r="N34" s="5">
        <v>3</v>
      </c>
      <c r="O34" s="3" t="s">
        <v>3</v>
      </c>
      <c r="P34" s="15">
        <v>7</v>
      </c>
      <c r="Q34" s="3"/>
      <c r="R34" s="7" t="s">
        <v>26</v>
      </c>
      <c r="S34" s="5">
        <f>F34+F35</f>
        <v>0</v>
      </c>
      <c r="T34" s="5">
        <f>J34+N34+J35+N35</f>
        <v>16</v>
      </c>
      <c r="U34" s="5">
        <f>L34+P34+L35+P35</f>
        <v>29</v>
      </c>
      <c r="V34" s="5">
        <f>T34-U34</f>
        <v>-13</v>
      </c>
      <c r="W34" s="5">
        <v>3</v>
      </c>
      <c r="X34" s="1"/>
    </row>
    <row r="35" spans="1:26" ht="15.75" thickBot="1" x14ac:dyDescent="0.3">
      <c r="A35" s="4">
        <v>12</v>
      </c>
      <c r="B35" s="5" t="s">
        <v>26</v>
      </c>
      <c r="C35" s="4" t="s">
        <v>3</v>
      </c>
      <c r="D35" s="17" t="s">
        <v>27</v>
      </c>
      <c r="E35" s="4"/>
      <c r="F35" s="7">
        <v>0</v>
      </c>
      <c r="G35" s="3" t="s">
        <v>3</v>
      </c>
      <c r="H35" s="18">
        <v>2</v>
      </c>
      <c r="I35" s="14"/>
      <c r="J35" s="5">
        <v>3</v>
      </c>
      <c r="K35" s="3" t="s">
        <v>3</v>
      </c>
      <c r="L35" s="17">
        <v>7</v>
      </c>
      <c r="M35" s="13"/>
      <c r="N35" s="5">
        <v>6</v>
      </c>
      <c r="O35" s="3" t="s">
        <v>3</v>
      </c>
      <c r="P35" s="17">
        <v>8</v>
      </c>
      <c r="R35" s="16" t="s">
        <v>28</v>
      </c>
      <c r="S35" s="15">
        <f>H34+H36</f>
        <v>4</v>
      </c>
      <c r="T35" s="15">
        <f>L34+P34+L36+P36</f>
        <v>29</v>
      </c>
      <c r="U35" s="15">
        <f>J34+N34+J36+N36</f>
        <v>15</v>
      </c>
      <c r="V35" s="15">
        <f>T35-U35</f>
        <v>14</v>
      </c>
      <c r="W35" s="15">
        <v>1</v>
      </c>
    </row>
    <row r="36" spans="1:26" ht="15.75" thickBot="1" x14ac:dyDescent="0.3">
      <c r="A36" s="4">
        <v>20</v>
      </c>
      <c r="B36" s="17" t="s">
        <v>27</v>
      </c>
      <c r="C36" s="4" t="s">
        <v>3</v>
      </c>
      <c r="D36" s="15" t="s">
        <v>28</v>
      </c>
      <c r="E36" s="4"/>
      <c r="F36" s="18">
        <v>0</v>
      </c>
      <c r="G36" s="3" t="s">
        <v>3</v>
      </c>
      <c r="H36" s="16">
        <v>2</v>
      </c>
      <c r="I36" s="14"/>
      <c r="J36" s="17">
        <v>6</v>
      </c>
      <c r="K36" s="3" t="s">
        <v>3</v>
      </c>
      <c r="L36" s="15">
        <v>8</v>
      </c>
      <c r="M36" s="13"/>
      <c r="N36" s="17">
        <v>2</v>
      </c>
      <c r="O36" s="3" t="s">
        <v>3</v>
      </c>
      <c r="P36" s="15">
        <v>7</v>
      </c>
      <c r="R36" s="18" t="s">
        <v>27</v>
      </c>
      <c r="S36" s="17">
        <f>H35+F36</f>
        <v>2</v>
      </c>
      <c r="T36" s="17">
        <f>L35+P35+J36+N36</f>
        <v>23</v>
      </c>
      <c r="U36" s="17">
        <f>J35+N35+L36+P36</f>
        <v>24</v>
      </c>
      <c r="V36" s="17">
        <f>T36-U36</f>
        <v>-1</v>
      </c>
      <c r="W36" s="17">
        <v>2</v>
      </c>
      <c r="X36" s="1"/>
    </row>
    <row r="37" spans="1:26" ht="15.75" thickBot="1" x14ac:dyDescent="0.3">
      <c r="R37" s="5" t="s">
        <v>26</v>
      </c>
      <c r="S37" s="34" t="s">
        <v>49</v>
      </c>
      <c r="T37" s="35"/>
      <c r="U37" s="35"/>
      <c r="V37" s="35"/>
      <c r="W37" s="36"/>
      <c r="X37" s="1"/>
    </row>
    <row r="38" spans="1:26" ht="15.75" thickBot="1" x14ac:dyDescent="0.3">
      <c r="R38" s="15" t="s">
        <v>28</v>
      </c>
      <c r="S38" s="37" t="s">
        <v>61</v>
      </c>
      <c r="T38" s="38"/>
      <c r="U38" s="38"/>
      <c r="V38" s="38"/>
      <c r="W38" s="39"/>
      <c r="X38" s="32" t="s">
        <v>67</v>
      </c>
    </row>
    <row r="39" spans="1:26" ht="19.5" thickBot="1" x14ac:dyDescent="0.35">
      <c r="B39" s="12"/>
      <c r="C39" s="12"/>
      <c r="D39" s="12"/>
      <c r="E39" s="12"/>
      <c r="F39" s="12"/>
      <c r="G39" s="12"/>
      <c r="H39" s="12"/>
      <c r="I39" s="11"/>
      <c r="J39" s="11"/>
      <c r="K39" s="11"/>
      <c r="L39" s="11"/>
      <c r="M39" s="11"/>
      <c r="N39" s="11"/>
      <c r="R39" s="17" t="s">
        <v>27</v>
      </c>
      <c r="S39" s="40" t="s">
        <v>65</v>
      </c>
      <c r="T39" s="41"/>
      <c r="U39" s="41"/>
      <c r="V39" s="41"/>
      <c r="W39" s="42"/>
      <c r="X39" s="1"/>
    </row>
    <row r="41" spans="1:26" ht="26.25" x14ac:dyDescent="0.25">
      <c r="A41" s="43" t="s">
        <v>16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26.25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5.75" thickBot="1" x14ac:dyDescent="0.3">
      <c r="A43" s="20" t="s">
        <v>6</v>
      </c>
      <c r="F43" s="44" t="s">
        <v>4</v>
      </c>
      <c r="G43" s="44"/>
      <c r="H43" s="45"/>
      <c r="I43" s="2"/>
      <c r="J43" s="46" t="s">
        <v>7</v>
      </c>
      <c r="K43" s="47"/>
      <c r="L43" s="48"/>
      <c r="M43" s="47"/>
      <c r="N43" s="48"/>
      <c r="O43" s="47"/>
      <c r="P43" s="48"/>
      <c r="Q43" s="9"/>
      <c r="R43" s="9"/>
      <c r="S43" s="6" t="s">
        <v>4</v>
      </c>
      <c r="T43" s="20" t="s">
        <v>9</v>
      </c>
      <c r="U43" s="20" t="s">
        <v>8</v>
      </c>
      <c r="V43" s="20" t="s">
        <v>10</v>
      </c>
      <c r="W43" s="20" t="s">
        <v>5</v>
      </c>
      <c r="X43" s="6" t="s">
        <v>11</v>
      </c>
      <c r="Y43" s="20"/>
      <c r="Z43" s="20"/>
    </row>
    <row r="44" spans="1:26" ht="15.75" thickBot="1" x14ac:dyDescent="0.3">
      <c r="A44" s="4">
        <v>5</v>
      </c>
      <c r="B44" s="5" t="s">
        <v>29</v>
      </c>
      <c r="C44" s="4" t="s">
        <v>3</v>
      </c>
      <c r="D44" s="15" t="s">
        <v>31</v>
      </c>
      <c r="E44" s="4"/>
      <c r="F44" s="7">
        <v>1</v>
      </c>
      <c r="G44" s="3" t="s">
        <v>3</v>
      </c>
      <c r="H44" s="16">
        <v>1</v>
      </c>
      <c r="I44" s="4"/>
      <c r="J44" s="5">
        <v>6</v>
      </c>
      <c r="K44" s="3" t="s">
        <v>3</v>
      </c>
      <c r="L44" s="15">
        <v>8</v>
      </c>
      <c r="M44" s="13"/>
      <c r="N44" s="5">
        <v>7</v>
      </c>
      <c r="O44" s="3" t="s">
        <v>3</v>
      </c>
      <c r="P44" s="15">
        <v>1</v>
      </c>
      <c r="Q44" s="3"/>
      <c r="R44" s="7" t="s">
        <v>29</v>
      </c>
      <c r="S44" s="5">
        <f>F44+F45</f>
        <v>3</v>
      </c>
      <c r="T44" s="5">
        <f>J44+N44+J45+N45</f>
        <v>32</v>
      </c>
      <c r="U44" s="5">
        <f>L44+P44+L45+P45</f>
        <v>23</v>
      </c>
      <c r="V44" s="5">
        <f>T44-U44</f>
        <v>9</v>
      </c>
      <c r="W44" s="5">
        <v>1</v>
      </c>
      <c r="X44" s="1"/>
    </row>
    <row r="45" spans="1:26" ht="15.75" thickBot="1" x14ac:dyDescent="0.3">
      <c r="A45" s="4">
        <v>13</v>
      </c>
      <c r="B45" s="5" t="s">
        <v>29</v>
      </c>
      <c r="C45" s="4" t="s">
        <v>3</v>
      </c>
      <c r="D45" s="17" t="s">
        <v>30</v>
      </c>
      <c r="E45" s="4"/>
      <c r="F45" s="7">
        <v>2</v>
      </c>
      <c r="G45" s="3" t="s">
        <v>3</v>
      </c>
      <c r="H45" s="18">
        <v>0</v>
      </c>
      <c r="I45" s="14"/>
      <c r="J45" s="5">
        <v>7</v>
      </c>
      <c r="K45" s="3" t="s">
        <v>3</v>
      </c>
      <c r="L45" s="17">
        <v>4</v>
      </c>
      <c r="M45" s="13"/>
      <c r="N45" s="5">
        <v>12</v>
      </c>
      <c r="O45" s="3" t="s">
        <v>3</v>
      </c>
      <c r="P45" s="17">
        <v>10</v>
      </c>
      <c r="R45" s="16" t="s">
        <v>31</v>
      </c>
      <c r="S45" s="15">
        <f>H44+H46</f>
        <v>1</v>
      </c>
      <c r="T45" s="15">
        <f>L44+P44+L46+P46</f>
        <v>19</v>
      </c>
      <c r="U45" s="15">
        <f>J44+N44+J46+N46</f>
        <v>29</v>
      </c>
      <c r="V45" s="15">
        <f>T45-U45</f>
        <v>-10</v>
      </c>
      <c r="W45" s="15">
        <v>3</v>
      </c>
      <c r="X45" s="1"/>
    </row>
    <row r="46" spans="1:26" ht="15.75" thickBot="1" x14ac:dyDescent="0.3">
      <c r="A46" s="4">
        <v>21</v>
      </c>
      <c r="B46" s="17" t="s">
        <v>30</v>
      </c>
      <c r="C46" s="4" t="s">
        <v>3</v>
      </c>
      <c r="D46" s="15" t="s">
        <v>31</v>
      </c>
      <c r="E46" s="4"/>
      <c r="F46" s="18">
        <v>2</v>
      </c>
      <c r="G46" s="3" t="s">
        <v>3</v>
      </c>
      <c r="H46" s="16">
        <v>0</v>
      </c>
      <c r="I46" s="14"/>
      <c r="J46" s="17">
        <v>7</v>
      </c>
      <c r="K46" s="3" t="s">
        <v>3</v>
      </c>
      <c r="L46" s="15">
        <v>3</v>
      </c>
      <c r="M46" s="13"/>
      <c r="N46" s="17">
        <v>9</v>
      </c>
      <c r="O46" s="3" t="s">
        <v>3</v>
      </c>
      <c r="P46" s="15">
        <v>7</v>
      </c>
      <c r="R46" s="18" t="s">
        <v>30</v>
      </c>
      <c r="S46" s="17">
        <f>H45+F46</f>
        <v>2</v>
      </c>
      <c r="T46" s="17">
        <f>L45+P45+J46+N46</f>
        <v>30</v>
      </c>
      <c r="U46" s="17">
        <f>J45+N45+L46+P46</f>
        <v>29</v>
      </c>
      <c r="V46" s="17">
        <f>T46-U46</f>
        <v>1</v>
      </c>
      <c r="W46" s="17">
        <v>2</v>
      </c>
      <c r="X46" s="1"/>
    </row>
    <row r="47" spans="1:26" ht="15.75" thickBot="1" x14ac:dyDescent="0.3">
      <c r="R47" s="5" t="s">
        <v>29</v>
      </c>
      <c r="S47" s="34" t="s">
        <v>47</v>
      </c>
      <c r="T47" s="35"/>
      <c r="U47" s="35"/>
      <c r="V47" s="35"/>
      <c r="W47" s="36"/>
      <c r="X47" s="33" t="s">
        <v>67</v>
      </c>
    </row>
    <row r="48" spans="1:26" ht="15.75" thickBot="1" x14ac:dyDescent="0.3">
      <c r="R48" s="15" t="s">
        <v>31</v>
      </c>
      <c r="S48" s="37" t="s">
        <v>48</v>
      </c>
      <c r="T48" s="38"/>
      <c r="U48" s="38"/>
      <c r="V48" s="38"/>
      <c r="W48" s="39"/>
      <c r="X48" s="1"/>
    </row>
    <row r="49" spans="1:26" ht="19.5" thickBot="1" x14ac:dyDescent="0.35">
      <c r="B49" s="12"/>
      <c r="C49" s="12"/>
      <c r="D49" s="12"/>
      <c r="E49" s="12"/>
      <c r="F49" s="12"/>
      <c r="G49" s="12"/>
      <c r="H49" s="12"/>
      <c r="I49" s="11"/>
      <c r="J49" s="11"/>
      <c r="K49" s="11"/>
      <c r="L49" s="11"/>
      <c r="M49" s="11"/>
      <c r="N49" s="11"/>
      <c r="R49" s="17" t="s">
        <v>30</v>
      </c>
      <c r="S49" s="40" t="s">
        <v>44</v>
      </c>
      <c r="T49" s="41"/>
      <c r="U49" s="41"/>
      <c r="V49" s="41"/>
      <c r="W49" s="42"/>
      <c r="X49" s="1"/>
    </row>
    <row r="51" spans="1:26" ht="26.25" x14ac:dyDescent="0.25">
      <c r="A51" s="43" t="s">
        <v>17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 ht="26.25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5.75" thickBot="1" x14ac:dyDescent="0.3">
      <c r="A53" s="20" t="s">
        <v>6</v>
      </c>
      <c r="F53" s="44" t="s">
        <v>4</v>
      </c>
      <c r="G53" s="44"/>
      <c r="H53" s="45"/>
      <c r="I53" s="2"/>
      <c r="J53" s="46" t="s">
        <v>7</v>
      </c>
      <c r="K53" s="47"/>
      <c r="L53" s="48"/>
      <c r="M53" s="47"/>
      <c r="N53" s="48"/>
      <c r="O53" s="47"/>
      <c r="P53" s="48"/>
      <c r="Q53" s="9"/>
      <c r="R53" s="9"/>
      <c r="S53" s="6" t="s">
        <v>4</v>
      </c>
      <c r="T53" s="20" t="s">
        <v>9</v>
      </c>
      <c r="U53" s="20" t="s">
        <v>8</v>
      </c>
      <c r="V53" s="20" t="s">
        <v>10</v>
      </c>
      <c r="W53" s="20" t="s">
        <v>5</v>
      </c>
      <c r="X53" s="6" t="s">
        <v>11</v>
      </c>
      <c r="Y53" s="20"/>
      <c r="Z53" s="20"/>
    </row>
    <row r="54" spans="1:26" ht="15.75" thickBot="1" x14ac:dyDescent="0.3">
      <c r="A54" s="4">
        <v>6</v>
      </c>
      <c r="B54" s="5" t="s">
        <v>32</v>
      </c>
      <c r="C54" s="4" t="s">
        <v>3</v>
      </c>
      <c r="D54" s="15" t="s">
        <v>34</v>
      </c>
      <c r="E54" s="4"/>
      <c r="F54" s="7">
        <v>2</v>
      </c>
      <c r="G54" s="3" t="s">
        <v>3</v>
      </c>
      <c r="H54" s="16">
        <v>0</v>
      </c>
      <c r="I54" s="4"/>
      <c r="J54" s="5">
        <v>7</v>
      </c>
      <c r="K54" s="3" t="s">
        <v>3</v>
      </c>
      <c r="L54" s="15">
        <v>5</v>
      </c>
      <c r="M54" s="13"/>
      <c r="N54" s="5">
        <v>7</v>
      </c>
      <c r="O54" s="3" t="s">
        <v>3</v>
      </c>
      <c r="P54" s="15">
        <v>5</v>
      </c>
      <c r="Q54" s="3"/>
      <c r="R54" s="7" t="s">
        <v>32</v>
      </c>
      <c r="S54" s="5">
        <f>F54+F55</f>
        <v>4</v>
      </c>
      <c r="T54" s="5">
        <f>J54+N54+J55+N55</f>
        <v>28</v>
      </c>
      <c r="U54" s="5">
        <f>L54+P54+L55+P55</f>
        <v>19</v>
      </c>
      <c r="V54" s="5">
        <f>T54-U54</f>
        <v>9</v>
      </c>
      <c r="W54" s="5">
        <v>1</v>
      </c>
      <c r="X54" s="1"/>
    </row>
    <row r="55" spans="1:26" ht="15.75" thickBot="1" x14ac:dyDescent="0.3">
      <c r="A55" s="4">
        <v>14</v>
      </c>
      <c r="B55" s="5" t="s">
        <v>32</v>
      </c>
      <c r="C55" s="4" t="s">
        <v>3</v>
      </c>
      <c r="D55" s="17" t="s">
        <v>33</v>
      </c>
      <c r="E55" s="4"/>
      <c r="F55" s="7">
        <v>2</v>
      </c>
      <c r="G55" s="3" t="s">
        <v>3</v>
      </c>
      <c r="H55" s="18">
        <v>0</v>
      </c>
      <c r="I55" s="14"/>
      <c r="J55" s="5">
        <v>7</v>
      </c>
      <c r="K55" s="3" t="s">
        <v>3</v>
      </c>
      <c r="L55" s="17">
        <v>5</v>
      </c>
      <c r="M55" s="13"/>
      <c r="N55" s="5">
        <v>7</v>
      </c>
      <c r="O55" s="3" t="s">
        <v>3</v>
      </c>
      <c r="P55" s="17">
        <v>4</v>
      </c>
      <c r="R55" s="16" t="s">
        <v>34</v>
      </c>
      <c r="S55" s="15">
        <f>H54+H56</f>
        <v>2</v>
      </c>
      <c r="T55" s="15">
        <f>L54+P54+L56+P56</f>
        <v>24</v>
      </c>
      <c r="U55" s="15">
        <f>J54+N54+J56+N56</f>
        <v>24</v>
      </c>
      <c r="V55" s="15">
        <f>T55-U55</f>
        <v>0</v>
      </c>
      <c r="W55" s="15">
        <v>2</v>
      </c>
      <c r="X55" s="1"/>
    </row>
    <row r="56" spans="1:26" ht="15.75" thickBot="1" x14ac:dyDescent="0.3">
      <c r="A56" s="4">
        <v>22</v>
      </c>
      <c r="B56" s="17" t="s">
        <v>33</v>
      </c>
      <c r="C56" s="4" t="s">
        <v>3</v>
      </c>
      <c r="D56" s="15" t="s">
        <v>34</v>
      </c>
      <c r="E56" s="4"/>
      <c r="F56" s="18">
        <v>0</v>
      </c>
      <c r="G56" s="3" t="s">
        <v>3</v>
      </c>
      <c r="H56" s="16">
        <v>2</v>
      </c>
      <c r="I56" s="14"/>
      <c r="J56" s="17">
        <v>5</v>
      </c>
      <c r="K56" s="3" t="s">
        <v>3</v>
      </c>
      <c r="L56" s="15">
        <v>7</v>
      </c>
      <c r="M56" s="13"/>
      <c r="N56" s="17">
        <v>5</v>
      </c>
      <c r="O56" s="3" t="s">
        <v>3</v>
      </c>
      <c r="P56" s="15">
        <v>7</v>
      </c>
      <c r="R56" s="18" t="s">
        <v>33</v>
      </c>
      <c r="S56" s="17">
        <f>H55+F56</f>
        <v>0</v>
      </c>
      <c r="T56" s="17">
        <f>L55+P55+J56+N56</f>
        <v>19</v>
      </c>
      <c r="U56" s="17">
        <f>J55+N55+L56+P56</f>
        <v>28</v>
      </c>
      <c r="V56" s="17">
        <f>T56-U56</f>
        <v>-9</v>
      </c>
      <c r="W56" s="17">
        <v>3</v>
      </c>
      <c r="X56" s="1"/>
    </row>
    <row r="57" spans="1:26" ht="15.75" thickBot="1" x14ac:dyDescent="0.3">
      <c r="R57" s="5" t="s">
        <v>32</v>
      </c>
      <c r="S57" s="34" t="s">
        <v>46</v>
      </c>
      <c r="T57" s="35"/>
      <c r="U57" s="35"/>
      <c r="V57" s="35"/>
      <c r="W57" s="36"/>
      <c r="X57" s="33" t="s">
        <v>67</v>
      </c>
    </row>
    <row r="58" spans="1:26" ht="15.75" thickBot="1" x14ac:dyDescent="0.3">
      <c r="R58" s="15" t="s">
        <v>34</v>
      </c>
      <c r="S58" s="37" t="s">
        <v>53</v>
      </c>
      <c r="T58" s="38"/>
      <c r="U58" s="38"/>
      <c r="V58" s="38"/>
      <c r="W58" s="39"/>
      <c r="X58" s="1"/>
    </row>
    <row r="59" spans="1:26" ht="19.5" thickBot="1" x14ac:dyDescent="0.35">
      <c r="B59" s="12"/>
      <c r="C59" s="12"/>
      <c r="D59" s="12"/>
      <c r="E59" s="12"/>
      <c r="F59" s="12"/>
      <c r="G59" s="12"/>
      <c r="H59" s="12"/>
      <c r="I59" s="11"/>
      <c r="J59" s="11"/>
      <c r="K59" s="11"/>
      <c r="L59" s="11"/>
      <c r="M59" s="11"/>
      <c r="N59" s="11"/>
      <c r="R59" s="17" t="s">
        <v>33</v>
      </c>
      <c r="S59" s="40" t="s">
        <v>62</v>
      </c>
      <c r="T59" s="41"/>
      <c r="U59" s="41"/>
      <c r="V59" s="41"/>
      <c r="W59" s="42"/>
      <c r="X59" s="1"/>
    </row>
    <row r="61" spans="1:26" ht="26.25" x14ac:dyDescent="0.25">
      <c r="A61" s="43" t="s">
        <v>18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spans="1:26" ht="26.25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5.75" thickBot="1" x14ac:dyDescent="0.3">
      <c r="A63" s="20" t="s">
        <v>6</v>
      </c>
      <c r="F63" s="44" t="s">
        <v>4</v>
      </c>
      <c r="G63" s="44"/>
      <c r="H63" s="45"/>
      <c r="I63" s="2"/>
      <c r="J63" s="46" t="s">
        <v>7</v>
      </c>
      <c r="K63" s="47"/>
      <c r="L63" s="48"/>
      <c r="M63" s="47"/>
      <c r="N63" s="48"/>
      <c r="O63" s="47"/>
      <c r="P63" s="48"/>
      <c r="Q63" s="9"/>
      <c r="R63" s="9"/>
      <c r="S63" s="6" t="s">
        <v>4</v>
      </c>
      <c r="T63" s="20" t="s">
        <v>9</v>
      </c>
      <c r="U63" s="20" t="s">
        <v>8</v>
      </c>
      <c r="V63" s="20" t="s">
        <v>10</v>
      </c>
      <c r="W63" s="20" t="s">
        <v>5</v>
      </c>
      <c r="X63" s="6" t="s">
        <v>11</v>
      </c>
      <c r="Y63" s="20"/>
      <c r="Z63" s="20"/>
    </row>
    <row r="64" spans="1:26" ht="15.75" thickBot="1" x14ac:dyDescent="0.3">
      <c r="A64" s="4">
        <v>7</v>
      </c>
      <c r="B64" s="5" t="s">
        <v>35</v>
      </c>
      <c r="C64" s="4" t="s">
        <v>3</v>
      </c>
      <c r="D64" s="15" t="s">
        <v>37</v>
      </c>
      <c r="E64" s="4"/>
      <c r="F64" s="7">
        <v>0</v>
      </c>
      <c r="G64" s="3" t="s">
        <v>3</v>
      </c>
      <c r="H64" s="16">
        <v>2</v>
      </c>
      <c r="I64" s="4"/>
      <c r="J64" s="5">
        <v>7</v>
      </c>
      <c r="K64" s="3" t="s">
        <v>3</v>
      </c>
      <c r="L64" s="15">
        <v>9</v>
      </c>
      <c r="M64" s="13"/>
      <c r="N64" s="5">
        <v>6</v>
      </c>
      <c r="O64" s="3" t="s">
        <v>3</v>
      </c>
      <c r="P64" s="15">
        <v>8</v>
      </c>
      <c r="Q64" s="3"/>
      <c r="R64" s="7" t="s">
        <v>35</v>
      </c>
      <c r="S64" s="5">
        <f>F64+F65</f>
        <v>0</v>
      </c>
      <c r="T64" s="5">
        <f>J64+N64+J65+N65</f>
        <v>24</v>
      </c>
      <c r="U64" s="5">
        <f>L64+P64+L65+P65</f>
        <v>33</v>
      </c>
      <c r="V64" s="5">
        <f>T64-U64</f>
        <v>-9</v>
      </c>
      <c r="W64" s="5">
        <v>3</v>
      </c>
      <c r="X64" s="1"/>
    </row>
    <row r="65" spans="1:26" ht="15.75" thickBot="1" x14ac:dyDescent="0.3">
      <c r="A65" s="4">
        <v>15</v>
      </c>
      <c r="B65" s="5" t="s">
        <v>35</v>
      </c>
      <c r="C65" s="4" t="s">
        <v>3</v>
      </c>
      <c r="D65" s="17" t="s">
        <v>36</v>
      </c>
      <c r="E65" s="4"/>
      <c r="F65" s="7">
        <v>0</v>
      </c>
      <c r="G65" s="3" t="s">
        <v>3</v>
      </c>
      <c r="H65" s="18">
        <v>2</v>
      </c>
      <c r="I65" s="14"/>
      <c r="J65" s="5">
        <v>4</v>
      </c>
      <c r="K65" s="3" t="s">
        <v>3</v>
      </c>
      <c r="L65" s="17">
        <v>7</v>
      </c>
      <c r="M65" s="13"/>
      <c r="N65" s="5">
        <v>7</v>
      </c>
      <c r="O65" s="3" t="s">
        <v>3</v>
      </c>
      <c r="P65" s="17">
        <v>9</v>
      </c>
      <c r="R65" s="16" t="s">
        <v>37</v>
      </c>
      <c r="S65" s="15">
        <f>H64+H66</f>
        <v>2</v>
      </c>
      <c r="T65" s="15">
        <f>L64+P64+L66+P66</f>
        <v>28</v>
      </c>
      <c r="U65" s="15">
        <f>J64+N64+J66+N66</f>
        <v>30</v>
      </c>
      <c r="V65" s="15">
        <f>T65-U65</f>
        <v>-2</v>
      </c>
      <c r="W65" s="15">
        <v>2</v>
      </c>
      <c r="X65" s="1"/>
    </row>
    <row r="66" spans="1:26" ht="15.75" thickBot="1" x14ac:dyDescent="0.3">
      <c r="A66" s="4">
        <v>23</v>
      </c>
      <c r="B66" s="17" t="s">
        <v>36</v>
      </c>
      <c r="C66" s="4" t="s">
        <v>3</v>
      </c>
      <c r="D66" s="15" t="s">
        <v>37</v>
      </c>
      <c r="E66" s="4"/>
      <c r="F66" s="18">
        <v>2</v>
      </c>
      <c r="G66" s="3" t="s">
        <v>3</v>
      </c>
      <c r="H66" s="16">
        <v>0</v>
      </c>
      <c r="I66" s="14"/>
      <c r="J66" s="17">
        <v>10</v>
      </c>
      <c r="K66" s="3" t="s">
        <v>3</v>
      </c>
      <c r="L66" s="15">
        <v>8</v>
      </c>
      <c r="M66" s="13"/>
      <c r="N66" s="17">
        <v>7</v>
      </c>
      <c r="O66" s="3" t="s">
        <v>3</v>
      </c>
      <c r="P66" s="15">
        <v>3</v>
      </c>
      <c r="R66" s="18" t="s">
        <v>36</v>
      </c>
      <c r="S66" s="17">
        <f>H65+F66</f>
        <v>4</v>
      </c>
      <c r="T66" s="17">
        <f>L65+P65+J66+N66</f>
        <v>33</v>
      </c>
      <c r="U66" s="17">
        <f>J65+N65+L66+P66</f>
        <v>22</v>
      </c>
      <c r="V66" s="17">
        <f>T66-U66</f>
        <v>11</v>
      </c>
      <c r="W66" s="17">
        <v>1</v>
      </c>
    </row>
    <row r="67" spans="1:26" ht="15.75" thickBot="1" x14ac:dyDescent="0.3">
      <c r="R67" s="5" t="s">
        <v>35</v>
      </c>
      <c r="S67" s="34" t="s">
        <v>58</v>
      </c>
      <c r="T67" s="35"/>
      <c r="U67" s="35"/>
      <c r="V67" s="35"/>
      <c r="W67" s="36"/>
      <c r="X67" s="1"/>
    </row>
    <row r="68" spans="1:26" ht="15.75" thickBot="1" x14ac:dyDescent="0.3">
      <c r="R68" s="15" t="s">
        <v>37</v>
      </c>
      <c r="S68" s="37" t="s">
        <v>57</v>
      </c>
      <c r="T68" s="38"/>
      <c r="U68" s="38"/>
      <c r="V68" s="38"/>
      <c r="W68" s="39"/>
      <c r="X68" s="1"/>
    </row>
    <row r="69" spans="1:26" ht="19.5" thickBot="1" x14ac:dyDescent="0.35">
      <c r="B69" s="12"/>
      <c r="C69" s="12"/>
      <c r="D69" s="12"/>
      <c r="E69" s="12"/>
      <c r="F69" s="12"/>
      <c r="G69" s="12"/>
      <c r="H69" s="12"/>
      <c r="I69" s="11"/>
      <c r="J69" s="11"/>
      <c r="K69" s="11"/>
      <c r="L69" s="11"/>
      <c r="M69" s="11"/>
      <c r="N69" s="11"/>
      <c r="R69" s="17" t="s">
        <v>36</v>
      </c>
      <c r="S69" s="40" t="s">
        <v>54</v>
      </c>
      <c r="T69" s="41"/>
      <c r="U69" s="41"/>
      <c r="V69" s="41"/>
      <c r="W69" s="42"/>
      <c r="X69" s="31" t="s">
        <v>67</v>
      </c>
    </row>
    <row r="71" spans="1:26" ht="26.25" x14ac:dyDescent="0.25">
      <c r="A71" s="43" t="s">
        <v>19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spans="1:26" ht="26.25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5.75" thickBot="1" x14ac:dyDescent="0.3">
      <c r="A73" s="20" t="s">
        <v>6</v>
      </c>
      <c r="F73" s="44" t="s">
        <v>4</v>
      </c>
      <c r="G73" s="44"/>
      <c r="H73" s="45"/>
      <c r="I73" s="2"/>
      <c r="J73" s="46" t="s">
        <v>7</v>
      </c>
      <c r="K73" s="47"/>
      <c r="L73" s="48"/>
      <c r="M73" s="47"/>
      <c r="N73" s="48"/>
      <c r="O73" s="47"/>
      <c r="P73" s="48"/>
      <c r="Q73" s="9"/>
      <c r="R73" s="9"/>
      <c r="S73" s="6" t="s">
        <v>4</v>
      </c>
      <c r="T73" s="20" t="s">
        <v>9</v>
      </c>
      <c r="U73" s="20" t="s">
        <v>8</v>
      </c>
      <c r="V73" s="20" t="s">
        <v>10</v>
      </c>
      <c r="W73" s="20" t="s">
        <v>5</v>
      </c>
      <c r="X73" s="6" t="s">
        <v>11</v>
      </c>
      <c r="Y73" s="20"/>
      <c r="Z73" s="20"/>
    </row>
    <row r="74" spans="1:26" ht="15.75" thickBot="1" x14ac:dyDescent="0.3">
      <c r="A74" s="4">
        <v>8</v>
      </c>
      <c r="B74" s="5" t="s">
        <v>38</v>
      </c>
      <c r="C74" s="4" t="s">
        <v>3</v>
      </c>
      <c r="D74" s="15" t="s">
        <v>40</v>
      </c>
      <c r="E74" s="4"/>
      <c r="F74" s="7">
        <v>2</v>
      </c>
      <c r="G74" s="3" t="s">
        <v>3</v>
      </c>
      <c r="H74" s="16">
        <v>0</v>
      </c>
      <c r="I74" s="4"/>
      <c r="J74" s="5">
        <v>7</v>
      </c>
      <c r="K74" s="3" t="s">
        <v>3</v>
      </c>
      <c r="L74" s="15">
        <v>2</v>
      </c>
      <c r="M74" s="13"/>
      <c r="N74" s="5">
        <v>7</v>
      </c>
      <c r="O74" s="3" t="s">
        <v>3</v>
      </c>
      <c r="P74" s="15">
        <v>3</v>
      </c>
      <c r="Q74" s="3"/>
      <c r="R74" s="7" t="s">
        <v>38</v>
      </c>
      <c r="S74" s="5">
        <f>F74+F75</f>
        <v>4</v>
      </c>
      <c r="T74" s="5">
        <f>J74+N74+J75+N75</f>
        <v>28</v>
      </c>
      <c r="U74" s="5">
        <f>L74+P74+L75+P75</f>
        <v>9</v>
      </c>
      <c r="V74" s="5">
        <f>T74-U74</f>
        <v>19</v>
      </c>
      <c r="W74" s="5">
        <v>1</v>
      </c>
      <c r="X74" s="1"/>
    </row>
    <row r="75" spans="1:26" ht="15.75" thickBot="1" x14ac:dyDescent="0.3">
      <c r="A75" s="4">
        <v>16</v>
      </c>
      <c r="B75" s="5" t="s">
        <v>38</v>
      </c>
      <c r="C75" s="4" t="s">
        <v>3</v>
      </c>
      <c r="D75" s="17" t="s">
        <v>39</v>
      </c>
      <c r="E75" s="4"/>
      <c r="F75" s="7">
        <v>2</v>
      </c>
      <c r="G75" s="3" t="s">
        <v>3</v>
      </c>
      <c r="H75" s="18">
        <v>0</v>
      </c>
      <c r="I75" s="14"/>
      <c r="J75" s="5">
        <v>7</v>
      </c>
      <c r="K75" s="3" t="s">
        <v>3</v>
      </c>
      <c r="L75" s="17">
        <v>2</v>
      </c>
      <c r="M75" s="13"/>
      <c r="N75" s="5">
        <v>7</v>
      </c>
      <c r="O75" s="3" t="s">
        <v>3</v>
      </c>
      <c r="P75" s="17">
        <v>2</v>
      </c>
      <c r="R75" s="16" t="s">
        <v>40</v>
      </c>
      <c r="S75" s="15">
        <f>H74+H76</f>
        <v>0</v>
      </c>
      <c r="T75" s="15">
        <f>L74+P74+L76+P76</f>
        <v>9</v>
      </c>
      <c r="U75" s="15">
        <f>J74+N74+J76+N76</f>
        <v>28</v>
      </c>
      <c r="V75" s="15">
        <f>T75-U75</f>
        <v>-19</v>
      </c>
      <c r="W75" s="15">
        <v>3</v>
      </c>
      <c r="X75" s="1"/>
    </row>
    <row r="76" spans="1:26" ht="15.75" thickBot="1" x14ac:dyDescent="0.3">
      <c r="A76" s="4">
        <v>24</v>
      </c>
      <c r="B76" s="17" t="s">
        <v>39</v>
      </c>
      <c r="C76" s="4" t="s">
        <v>3</v>
      </c>
      <c r="D76" s="15" t="s">
        <v>40</v>
      </c>
      <c r="E76" s="4"/>
      <c r="F76" s="18"/>
      <c r="G76" s="3" t="s">
        <v>3</v>
      </c>
      <c r="H76" s="16"/>
      <c r="I76" s="14"/>
      <c r="J76" s="17">
        <v>7</v>
      </c>
      <c r="K76" s="3" t="s">
        <v>3</v>
      </c>
      <c r="L76" s="15">
        <v>1</v>
      </c>
      <c r="M76" s="13"/>
      <c r="N76" s="17">
        <v>7</v>
      </c>
      <c r="O76" s="3" t="s">
        <v>3</v>
      </c>
      <c r="P76" s="15">
        <v>3</v>
      </c>
      <c r="R76" s="18" t="s">
        <v>39</v>
      </c>
      <c r="S76" s="17">
        <f>H75+F76</f>
        <v>0</v>
      </c>
      <c r="T76" s="17">
        <f>L75+P75+J76+N76</f>
        <v>18</v>
      </c>
      <c r="U76" s="17">
        <f>J75+N75+L76+P76</f>
        <v>18</v>
      </c>
      <c r="V76" s="17">
        <f>T76-U76</f>
        <v>0</v>
      </c>
      <c r="W76" s="17">
        <v>2</v>
      </c>
      <c r="X76" s="1"/>
    </row>
    <row r="77" spans="1:26" ht="15.75" thickBot="1" x14ac:dyDescent="0.3">
      <c r="R77" s="5" t="s">
        <v>38</v>
      </c>
      <c r="S77" s="34" t="s">
        <v>56</v>
      </c>
      <c r="T77" s="35"/>
      <c r="U77" s="35"/>
      <c r="V77" s="35"/>
      <c r="W77" s="36"/>
      <c r="X77" s="33" t="s">
        <v>67</v>
      </c>
    </row>
    <row r="78" spans="1:26" ht="15.75" thickBot="1" x14ac:dyDescent="0.3">
      <c r="R78" s="15" t="s">
        <v>40</v>
      </c>
      <c r="S78" s="37" t="s">
        <v>43</v>
      </c>
      <c r="T78" s="38"/>
      <c r="U78" s="38"/>
      <c r="V78" s="38"/>
      <c r="W78" s="39"/>
      <c r="X78" s="1"/>
    </row>
    <row r="79" spans="1:26" ht="19.5" thickBot="1" x14ac:dyDescent="0.35">
      <c r="B79" s="12"/>
      <c r="C79" s="12"/>
      <c r="D79" s="12"/>
      <c r="E79" s="12"/>
      <c r="F79" s="12"/>
      <c r="G79" s="12"/>
      <c r="H79" s="12"/>
      <c r="I79" s="11"/>
      <c r="J79" s="11"/>
      <c r="K79" s="11"/>
      <c r="L79" s="11"/>
      <c r="M79" s="11"/>
      <c r="N79" s="11"/>
      <c r="R79" s="17" t="s">
        <v>39</v>
      </c>
      <c r="S79" s="40" t="s">
        <v>66</v>
      </c>
      <c r="T79" s="41"/>
      <c r="U79" s="41"/>
      <c r="V79" s="41"/>
      <c r="W79" s="42"/>
      <c r="X79" s="1"/>
    </row>
    <row r="83" spans="1:1" ht="17.25" customHeight="1" x14ac:dyDescent="0.5">
      <c r="A83" s="30"/>
    </row>
  </sheetData>
  <mergeCells count="48">
    <mergeCell ref="S9:W9"/>
    <mergeCell ref="A1:Z1"/>
    <mergeCell ref="F3:H3"/>
    <mergeCell ref="S7:W7"/>
    <mergeCell ref="J3:P3"/>
    <mergeCell ref="S8:W8"/>
    <mergeCell ref="A11:Z11"/>
    <mergeCell ref="F13:H13"/>
    <mergeCell ref="J13:P13"/>
    <mergeCell ref="S17:W17"/>
    <mergeCell ref="S18:W18"/>
    <mergeCell ref="S19:W19"/>
    <mergeCell ref="A21:Z21"/>
    <mergeCell ref="F23:H23"/>
    <mergeCell ref="J23:P23"/>
    <mergeCell ref="S27:W27"/>
    <mergeCell ref="S28:W28"/>
    <mergeCell ref="S29:W29"/>
    <mergeCell ref="A31:Z31"/>
    <mergeCell ref="F33:H33"/>
    <mergeCell ref="J33:P33"/>
    <mergeCell ref="S37:W37"/>
    <mergeCell ref="S38:W38"/>
    <mergeCell ref="S39:W39"/>
    <mergeCell ref="A41:Z41"/>
    <mergeCell ref="F43:H43"/>
    <mergeCell ref="J43:P43"/>
    <mergeCell ref="S47:W47"/>
    <mergeCell ref="S48:W48"/>
    <mergeCell ref="S49:W49"/>
    <mergeCell ref="A51:Z51"/>
    <mergeCell ref="F53:H53"/>
    <mergeCell ref="J53:P53"/>
    <mergeCell ref="S57:W57"/>
    <mergeCell ref="S58:W58"/>
    <mergeCell ref="S59:W59"/>
    <mergeCell ref="A61:Z61"/>
    <mergeCell ref="F63:H63"/>
    <mergeCell ref="J63:P63"/>
    <mergeCell ref="S77:W77"/>
    <mergeCell ref="S78:W78"/>
    <mergeCell ref="S79:W79"/>
    <mergeCell ref="S67:W67"/>
    <mergeCell ref="S68:W68"/>
    <mergeCell ref="S69:W69"/>
    <mergeCell ref="A71:Z71"/>
    <mergeCell ref="F73:H73"/>
    <mergeCell ref="J73:P73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8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workbookViewId="0">
      <selection activeCell="H31" sqref="H31"/>
    </sheetView>
  </sheetViews>
  <sheetFormatPr defaultRowHeight="15" x14ac:dyDescent="0.25"/>
  <cols>
    <col min="1" max="1" width="12.85546875" bestFit="1" customWidth="1"/>
    <col min="2" max="2" width="10.7109375" customWidth="1"/>
    <col min="3" max="3" width="4.7109375" customWidth="1"/>
    <col min="4" max="4" width="10.7109375" customWidth="1"/>
    <col min="6" max="6" width="16.7109375" bestFit="1" customWidth="1"/>
  </cols>
  <sheetData>
    <row r="1" spans="1:9" ht="28.5" x14ac:dyDescent="0.45">
      <c r="A1" s="26" t="s">
        <v>6</v>
      </c>
      <c r="B1" s="52" t="s">
        <v>41</v>
      </c>
      <c r="C1" s="52"/>
      <c r="D1" s="52"/>
      <c r="E1" s="22"/>
      <c r="F1" s="26" t="s">
        <v>42</v>
      </c>
      <c r="G1" s="22"/>
      <c r="H1" s="22"/>
    </row>
    <row r="2" spans="1:9" ht="28.5" x14ac:dyDescent="0.45">
      <c r="A2" s="23">
        <v>1</v>
      </c>
      <c r="B2" s="23" t="s">
        <v>0</v>
      </c>
      <c r="C2" s="23" t="s">
        <v>3</v>
      </c>
      <c r="D2" s="23" t="s">
        <v>2</v>
      </c>
      <c r="E2" s="24"/>
      <c r="F2" s="23">
        <v>1</v>
      </c>
      <c r="G2" s="22"/>
      <c r="H2" s="22"/>
    </row>
    <row r="3" spans="1:9" ht="28.5" x14ac:dyDescent="0.45">
      <c r="A3" s="25">
        <v>2</v>
      </c>
      <c r="B3" s="25" t="s">
        <v>20</v>
      </c>
      <c r="C3" s="25" t="s">
        <v>3</v>
      </c>
      <c r="D3" s="25" t="s">
        <v>21</v>
      </c>
      <c r="E3" s="22"/>
      <c r="F3" s="25">
        <v>2</v>
      </c>
      <c r="G3" s="22"/>
      <c r="H3" s="22"/>
    </row>
    <row r="4" spans="1:9" ht="28.5" x14ac:dyDescent="0.45">
      <c r="A4" s="23">
        <v>3</v>
      </c>
      <c r="B4" s="23" t="s">
        <v>23</v>
      </c>
      <c r="C4" s="23" t="s">
        <v>3</v>
      </c>
      <c r="D4" s="23" t="s">
        <v>24</v>
      </c>
      <c r="E4" s="24"/>
      <c r="F4" s="23">
        <v>3</v>
      </c>
      <c r="G4" s="22"/>
      <c r="H4" s="22"/>
      <c r="I4" s="21"/>
    </row>
    <row r="5" spans="1:9" ht="28.5" x14ac:dyDescent="0.45">
      <c r="A5" s="25">
        <v>4</v>
      </c>
      <c r="B5" s="25" t="s">
        <v>26</v>
      </c>
      <c r="C5" s="25" t="s">
        <v>3</v>
      </c>
      <c r="D5" s="25" t="s">
        <v>28</v>
      </c>
      <c r="E5" s="22"/>
      <c r="F5" s="25">
        <v>4</v>
      </c>
      <c r="G5" s="22"/>
      <c r="H5" s="22"/>
    </row>
    <row r="6" spans="1:9" ht="28.5" x14ac:dyDescent="0.45">
      <c r="A6" s="23">
        <v>5</v>
      </c>
      <c r="B6" s="23" t="s">
        <v>29</v>
      </c>
      <c r="C6" s="23" t="s">
        <v>3</v>
      </c>
      <c r="D6" s="23" t="s">
        <v>31</v>
      </c>
      <c r="E6" s="24"/>
      <c r="F6" s="23">
        <v>5</v>
      </c>
      <c r="G6" s="22"/>
      <c r="H6" s="22"/>
    </row>
    <row r="7" spans="1:9" ht="28.5" x14ac:dyDescent="0.45">
      <c r="A7" s="25">
        <v>6</v>
      </c>
      <c r="B7" s="25" t="s">
        <v>32</v>
      </c>
      <c r="C7" s="25" t="s">
        <v>3</v>
      </c>
      <c r="D7" s="25" t="s">
        <v>34</v>
      </c>
      <c r="E7" s="22"/>
      <c r="F7" s="25">
        <v>6</v>
      </c>
      <c r="G7" s="22"/>
      <c r="H7" s="22"/>
    </row>
    <row r="8" spans="1:9" ht="28.5" x14ac:dyDescent="0.45">
      <c r="A8" s="23">
        <v>7</v>
      </c>
      <c r="B8" s="23" t="s">
        <v>35</v>
      </c>
      <c r="C8" s="23" t="s">
        <v>3</v>
      </c>
      <c r="D8" s="23" t="s">
        <v>37</v>
      </c>
      <c r="E8" s="24"/>
      <c r="F8" s="23">
        <v>7</v>
      </c>
      <c r="G8" s="22"/>
      <c r="H8" s="22"/>
    </row>
    <row r="9" spans="1:9" ht="28.5" x14ac:dyDescent="0.45">
      <c r="A9" s="27">
        <v>8</v>
      </c>
      <c r="B9" s="27" t="s">
        <v>38</v>
      </c>
      <c r="C9" s="27" t="s">
        <v>3</v>
      </c>
      <c r="D9" s="27" t="s">
        <v>40</v>
      </c>
      <c r="E9" s="28"/>
      <c r="F9" s="27">
        <v>8</v>
      </c>
      <c r="G9" s="22"/>
      <c r="H9" s="22"/>
    </row>
    <row r="10" spans="1:9" ht="28.5" x14ac:dyDescent="0.45">
      <c r="A10" s="23">
        <v>9</v>
      </c>
      <c r="B10" s="23" t="s">
        <v>0</v>
      </c>
      <c r="C10" s="23" t="s">
        <v>3</v>
      </c>
      <c r="D10" s="23" t="s">
        <v>1</v>
      </c>
      <c r="E10" s="24"/>
      <c r="F10" s="23">
        <v>1</v>
      </c>
      <c r="G10" s="22"/>
      <c r="H10" s="22"/>
    </row>
    <row r="11" spans="1:9" ht="28.5" x14ac:dyDescent="0.45">
      <c r="A11" s="25">
        <v>10</v>
      </c>
      <c r="B11" s="25" t="s">
        <v>20</v>
      </c>
      <c r="C11" s="25" t="s">
        <v>3</v>
      </c>
      <c r="D11" s="25" t="s">
        <v>22</v>
      </c>
      <c r="E11" s="22"/>
      <c r="F11" s="25">
        <v>2</v>
      </c>
      <c r="G11" s="22"/>
      <c r="H11" s="22"/>
    </row>
    <row r="12" spans="1:9" ht="28.5" x14ac:dyDescent="0.45">
      <c r="A12" s="23">
        <v>11</v>
      </c>
      <c r="B12" s="23" t="s">
        <v>23</v>
      </c>
      <c r="C12" s="23" t="s">
        <v>3</v>
      </c>
      <c r="D12" s="23" t="s">
        <v>25</v>
      </c>
      <c r="E12" s="24"/>
      <c r="F12" s="23">
        <v>3</v>
      </c>
      <c r="G12" s="22"/>
      <c r="H12" s="22"/>
    </row>
    <row r="13" spans="1:9" ht="28.5" x14ac:dyDescent="0.45">
      <c r="A13" s="25">
        <v>12</v>
      </c>
      <c r="B13" s="25" t="s">
        <v>26</v>
      </c>
      <c r="C13" s="25" t="s">
        <v>3</v>
      </c>
      <c r="D13" s="25" t="s">
        <v>27</v>
      </c>
      <c r="E13" s="22"/>
      <c r="F13" s="25">
        <v>4</v>
      </c>
      <c r="G13" s="22"/>
      <c r="H13" s="22"/>
    </row>
    <row r="14" spans="1:9" ht="28.5" x14ac:dyDescent="0.45">
      <c r="A14" s="23">
        <v>13</v>
      </c>
      <c r="B14" s="23" t="s">
        <v>29</v>
      </c>
      <c r="C14" s="23" t="s">
        <v>3</v>
      </c>
      <c r="D14" s="23" t="s">
        <v>30</v>
      </c>
      <c r="E14" s="24"/>
      <c r="F14" s="23">
        <v>5</v>
      </c>
      <c r="G14" s="22"/>
      <c r="H14" s="22"/>
    </row>
    <row r="15" spans="1:9" ht="28.5" x14ac:dyDescent="0.45">
      <c r="A15" s="25">
        <v>14</v>
      </c>
      <c r="B15" s="25" t="s">
        <v>32</v>
      </c>
      <c r="C15" s="25" t="s">
        <v>3</v>
      </c>
      <c r="D15" s="25" t="s">
        <v>33</v>
      </c>
      <c r="E15" s="22"/>
      <c r="F15" s="25">
        <v>6</v>
      </c>
      <c r="G15" s="22"/>
      <c r="H15" s="22"/>
    </row>
    <row r="16" spans="1:9" ht="28.5" x14ac:dyDescent="0.45">
      <c r="A16" s="23">
        <v>15</v>
      </c>
      <c r="B16" s="23" t="s">
        <v>35</v>
      </c>
      <c r="C16" s="23" t="s">
        <v>3</v>
      </c>
      <c r="D16" s="23" t="s">
        <v>36</v>
      </c>
      <c r="E16" s="24"/>
      <c r="F16" s="23">
        <v>7</v>
      </c>
      <c r="G16" s="22"/>
      <c r="H16" s="22"/>
    </row>
    <row r="17" spans="1:8" ht="28.5" x14ac:dyDescent="0.45">
      <c r="A17" s="27">
        <v>16</v>
      </c>
      <c r="B17" s="27" t="s">
        <v>38</v>
      </c>
      <c r="C17" s="27" t="s">
        <v>3</v>
      </c>
      <c r="D17" s="27" t="s">
        <v>39</v>
      </c>
      <c r="E17" s="28"/>
      <c r="F17" s="27">
        <v>8</v>
      </c>
      <c r="G17" s="22"/>
      <c r="H17" s="22"/>
    </row>
    <row r="18" spans="1:8" ht="28.5" x14ac:dyDescent="0.45">
      <c r="A18" s="23">
        <v>17</v>
      </c>
      <c r="B18" s="23" t="s">
        <v>1</v>
      </c>
      <c r="C18" s="23" t="s">
        <v>3</v>
      </c>
      <c r="D18" s="23" t="s">
        <v>2</v>
      </c>
      <c r="E18" s="24"/>
      <c r="F18" s="23">
        <v>1</v>
      </c>
      <c r="G18" s="22"/>
      <c r="H18" s="22"/>
    </row>
    <row r="19" spans="1:8" ht="28.5" x14ac:dyDescent="0.45">
      <c r="A19" s="25">
        <v>18</v>
      </c>
      <c r="B19" s="25" t="s">
        <v>22</v>
      </c>
      <c r="C19" s="25" t="s">
        <v>3</v>
      </c>
      <c r="D19" s="25" t="s">
        <v>21</v>
      </c>
      <c r="E19" s="22"/>
      <c r="F19" s="25">
        <v>2</v>
      </c>
      <c r="G19" s="22"/>
      <c r="H19" s="22"/>
    </row>
    <row r="20" spans="1:8" ht="28.5" x14ac:dyDescent="0.45">
      <c r="A20" s="23">
        <v>19</v>
      </c>
      <c r="B20" s="23" t="s">
        <v>25</v>
      </c>
      <c r="C20" s="23" t="s">
        <v>3</v>
      </c>
      <c r="D20" s="23" t="s">
        <v>24</v>
      </c>
      <c r="E20" s="24"/>
      <c r="F20" s="23">
        <v>3</v>
      </c>
      <c r="G20" s="22"/>
      <c r="H20" s="22"/>
    </row>
    <row r="21" spans="1:8" ht="28.5" x14ac:dyDescent="0.45">
      <c r="A21" s="25">
        <v>20</v>
      </c>
      <c r="B21" s="25" t="s">
        <v>27</v>
      </c>
      <c r="C21" s="25" t="s">
        <v>3</v>
      </c>
      <c r="D21" s="25" t="s">
        <v>28</v>
      </c>
      <c r="E21" s="22"/>
      <c r="F21" s="25">
        <v>4</v>
      </c>
      <c r="G21" s="22"/>
      <c r="H21" s="22"/>
    </row>
    <row r="22" spans="1:8" ht="28.5" x14ac:dyDescent="0.45">
      <c r="A22" s="23">
        <v>21</v>
      </c>
      <c r="B22" s="23" t="s">
        <v>30</v>
      </c>
      <c r="C22" s="23" t="s">
        <v>3</v>
      </c>
      <c r="D22" s="23" t="s">
        <v>31</v>
      </c>
      <c r="E22" s="24"/>
      <c r="F22" s="23">
        <v>5</v>
      </c>
      <c r="G22" s="22"/>
      <c r="H22" s="22"/>
    </row>
    <row r="23" spans="1:8" ht="28.5" x14ac:dyDescent="0.45">
      <c r="A23" s="25">
        <v>22</v>
      </c>
      <c r="B23" s="25" t="s">
        <v>33</v>
      </c>
      <c r="C23" s="25" t="s">
        <v>3</v>
      </c>
      <c r="D23" s="25" t="s">
        <v>34</v>
      </c>
      <c r="E23" s="22"/>
      <c r="F23" s="25">
        <v>6</v>
      </c>
      <c r="G23" s="22"/>
      <c r="H23" s="22"/>
    </row>
    <row r="24" spans="1:8" ht="28.5" x14ac:dyDescent="0.45">
      <c r="A24" s="23">
        <v>23</v>
      </c>
      <c r="B24" s="23" t="s">
        <v>36</v>
      </c>
      <c r="C24" s="23" t="s">
        <v>3</v>
      </c>
      <c r="D24" s="23" t="s">
        <v>37</v>
      </c>
      <c r="E24" s="24"/>
      <c r="F24" s="23">
        <v>7</v>
      </c>
      <c r="G24" s="22"/>
      <c r="H24" s="22"/>
    </row>
    <row r="25" spans="1:8" ht="28.5" x14ac:dyDescent="0.45">
      <c r="A25" s="25">
        <v>24</v>
      </c>
      <c r="B25" s="25" t="s">
        <v>39</v>
      </c>
      <c r="C25" s="25" t="s">
        <v>3</v>
      </c>
      <c r="D25" s="25" t="s">
        <v>40</v>
      </c>
      <c r="E25" s="22"/>
      <c r="F25" s="25">
        <v>8</v>
      </c>
      <c r="G25" s="22"/>
      <c r="H25" s="22"/>
    </row>
  </sheetData>
  <mergeCells count="1">
    <mergeCell ref="B1:D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9" sqref="F19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9" sqref="I19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ZAKLADNI SKUPINY</vt:lpstr>
      <vt:lpstr>PROGRAM ZAPASU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</cp:lastModifiedBy>
  <cp:lastPrinted>2015-04-03T14:55:14Z</cp:lastPrinted>
  <dcterms:created xsi:type="dcterms:W3CDTF">2015-04-01T16:54:12Z</dcterms:created>
  <dcterms:modified xsi:type="dcterms:W3CDTF">2015-04-09T14:41:17Z</dcterms:modified>
</cp:coreProperties>
</file>